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aellsworth\OneDrive - Federal Bureau of Investigation\Desktop\LEOKA Tables\New folder\"/>
    </mc:Choice>
  </mc:AlternateContent>
  <xr:revisionPtr revIDLastSave="0" documentId="8_{54231385-E79E-4DF2-AB98-22D7685DA853}" xr6:coauthVersionLast="45" xr6:coauthVersionMax="45" xr10:uidLastSave="{00000000-0000-0000-0000-000000000000}"/>
  <bookViews>
    <workbookView xWindow="1170" yWindow="1335" windowWidth="14400" windowHeight="14865" xr2:uid="{087E8547-C622-4007-99D1-DB8F5F6CB146}"/>
  </bookViews>
  <sheets>
    <sheet name="27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24" i="1" l="1"/>
  <c r="B23" i="1"/>
  <c r="B22" i="1"/>
  <c r="B21" i="1"/>
  <c r="B20" i="1"/>
  <c r="B19" i="1"/>
  <c r="O18" i="1"/>
  <c r="N18" i="1"/>
  <c r="M18" i="1"/>
  <c r="J18" i="1"/>
  <c r="I18" i="1"/>
  <c r="H18" i="1"/>
  <c r="G18" i="1"/>
  <c r="F18" i="1"/>
  <c r="E18" i="1"/>
  <c r="D18" i="1"/>
  <c r="C18" i="1"/>
  <c r="B18" i="1" s="1"/>
  <c r="B17" i="1"/>
  <c r="B16" i="1"/>
  <c r="O15" i="1"/>
  <c r="N15" i="1"/>
  <c r="M15" i="1"/>
  <c r="J15" i="1"/>
  <c r="I15" i="1"/>
  <c r="H15" i="1"/>
  <c r="G15" i="1"/>
  <c r="F15" i="1"/>
  <c r="E15" i="1"/>
  <c r="D15" i="1"/>
  <c r="C15" i="1"/>
  <c r="B15" i="1"/>
  <c r="B14" i="1"/>
  <c r="B13" i="1"/>
  <c r="B11" i="1"/>
  <c r="O10" i="1"/>
  <c r="N10" i="1"/>
  <c r="J10" i="1"/>
  <c r="I10" i="1"/>
  <c r="H10" i="1"/>
  <c r="G10" i="1"/>
  <c r="F10" i="1"/>
  <c r="E10" i="1"/>
  <c r="D10" i="1"/>
  <c r="C10" i="1"/>
  <c r="B9" i="1"/>
  <c r="B8" i="1"/>
  <c r="O7" i="1"/>
  <c r="N7" i="1"/>
  <c r="J7" i="1"/>
  <c r="I7" i="1"/>
  <c r="H7" i="1"/>
  <c r="G7" i="1"/>
  <c r="F7" i="1"/>
  <c r="E7" i="1"/>
  <c r="D7" i="1"/>
  <c r="C7" i="1"/>
  <c r="B7" i="1" s="1"/>
  <c r="N6" i="1"/>
  <c r="L6" i="1"/>
  <c r="J6" i="1"/>
</calcChain>
</file>

<file path=xl/sharedStrings.xml><?xml version="1.0" encoding="utf-8"?>
<sst xmlns="http://schemas.openxmlformats.org/spreadsheetml/2006/main" count="43" uniqueCount="36">
  <si>
    <t>Table 27</t>
  </si>
  <si>
    <t>Law Enforcement Officers Feloniously Killed</t>
  </si>
  <si>
    <r>
      <t>Officer Killed During Traffic-Related Incident</t>
    </r>
    <r>
      <rPr>
        <vertAlign val="superscript"/>
        <sz val="9"/>
        <rFont val="Times New Roman"/>
        <family val="1"/>
      </rPr>
      <t>1</t>
    </r>
    <r>
      <rPr>
        <sz val="14"/>
        <rFont val="Times New Roman"/>
        <family val="1"/>
      </rPr>
      <t>, Location of Offender by Location of Victim Officer, 2016–2020</t>
    </r>
  </si>
  <si>
    <t>Location of offender</t>
  </si>
  <si>
    <t>Total</t>
  </si>
  <si>
    <t>Approaching
offender(s)</t>
  </si>
  <si>
    <t>Approaching 
suspect's vehicle</t>
  </si>
  <si>
    <t>Returning to
victim officer's
vehicle</t>
  </si>
  <si>
    <t>Seated in 
victim officer's vehicle</t>
  </si>
  <si>
    <t>Standing in vicinity of 
suspect's vehicle</t>
  </si>
  <si>
    <t>Standing in vicinity of 
victim officer's vehicle</t>
  </si>
  <si>
    <t>Other</t>
  </si>
  <si>
    <t>Unknown</t>
  </si>
  <si>
    <t>Not reported</t>
  </si>
  <si>
    <t>On
driver's
side</t>
  </si>
  <si>
    <t>On
passenger's
side</t>
  </si>
  <si>
    <t>Prior to
approaching
suspect's vehicle</t>
  </si>
  <si>
    <t>After obtaining contact
with offender(s)</t>
  </si>
  <si>
    <t>Number of victim officers killed during traffic-related incidents</t>
  </si>
  <si>
    <t>Prone</t>
  </si>
  <si>
    <t>On ground</t>
  </si>
  <si>
    <t>On vehicle/object</t>
  </si>
  <si>
    <t>Seated</t>
  </si>
  <si>
    <t>In suspect's vehicle</t>
  </si>
  <si>
    <t>In victim officer's vehicle</t>
  </si>
  <si>
    <t>Outside in vicinity of 
suspect's vehicle</t>
  </si>
  <si>
    <t>Outside in vicinity of 
victim officer's vehicle</t>
  </si>
  <si>
    <t>Standing</t>
  </si>
  <si>
    <t>In vicinity of 
suspect's vehicle</t>
  </si>
  <si>
    <t>In vicinity of 
victim officer's vehicle</t>
  </si>
  <si>
    <t>Unrestricted movement</t>
  </si>
  <si>
    <t>Outside of suspect's 
vehicle</t>
  </si>
  <si>
    <t>Outside of victim 
officer's vehicle</t>
  </si>
  <si>
    <t>Multiple locations due to multiple offenders</t>
  </si>
  <si>
    <r>
      <rPr>
        <vertAlign val="superscript"/>
        <sz val="9"/>
        <rFont val="Times New Roman"/>
        <family val="1"/>
      </rPr>
      <t>1</t>
    </r>
    <r>
      <rPr>
        <sz val="9"/>
        <rFont val="Times New Roman"/>
        <family val="1"/>
      </rPr>
      <t>Traffic-related incidents include conducting traffic stops (high-risk traffic stops and traffic violation stops), investigating possible DUI/DWI suspects, and assisting motorists.</t>
    </r>
  </si>
  <si>
    <t>NOTE: For 2016 through 2020, 22 of the 31 victim officers who were feloniously killed during traffic-related incidents contacted radio dispatchers prior to or during the attack.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</si>
</sst>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b/>
      <sz val="14"/>
      <name val="Times New Roman"/>
      <family val="1"/>
    </font>
    <font>
      <sz val="14"/>
      <name val="Times New Roman"/>
      <family val="1"/>
    </font>
    <font>
      <vertAlign val="superscript"/>
      <sz val="9"/>
      <name val="Times New Roman"/>
      <family val="1"/>
    </font>
    <font>
      <b/>
      <sz val="10"/>
      <name val="Times New Roman"/>
      <family val="1"/>
    </font>
    <font>
      <sz val="10"/>
      <name val="Times New Roman"/>
      <family val="1"/>
    </font>
    <font>
      <sz val="9"/>
      <name val="Times New Roman"/>
      <family val="1"/>
    </font>
  </fonts>
  <fills count="2">
    <fill>
      <patternFill patternType="none"/>
    </fill>
    <fill>
      <patternFill patternType="gray125"/>
    </fill>
  </fills>
  <borders count="4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theme="0" tint="-0.34998626667073579"/>
      </bottom>
      <diagonal/>
    </border>
    <border>
      <left/>
      <right style="thin">
        <color indexed="64"/>
      </right>
      <top style="thin">
        <color indexed="64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indexed="64"/>
      </bottom>
      <diagonal/>
    </border>
    <border>
      <left/>
      <right style="thin">
        <color indexed="64"/>
      </right>
      <top style="thin">
        <color theme="0" tint="-0.34998626667073579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theme="0" tint="-0.34998626667073579"/>
      </right>
      <top style="thin">
        <color indexed="64"/>
      </top>
      <bottom style="thin">
        <color indexed="64"/>
      </bottom>
      <diagonal/>
    </border>
    <border>
      <left style="thin">
        <color theme="0" tint="-0.34998626667073579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theme="0" tint="-0.34998626667073579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theme="0" tint="-0.34998626667073579"/>
      </bottom>
      <diagonal/>
    </border>
    <border>
      <left/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indexed="64"/>
      </right>
      <top/>
      <bottom style="thin">
        <color theme="0" tint="-0.34998626667073579"/>
      </bottom>
      <diagonal/>
    </border>
    <border>
      <left style="thin">
        <color indexed="64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/>
      <right style="thin">
        <color indexed="64"/>
      </right>
      <top/>
      <bottom style="thin">
        <color theme="0" tint="-0.34998626667073579"/>
      </bottom>
      <diagonal/>
    </border>
    <border>
      <left/>
      <right style="thin">
        <color indexed="64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indexed="64"/>
      </left>
      <right style="thin">
        <color indexed="64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indexed="64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indexed="64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/>
      <bottom style="thin">
        <color indexed="64"/>
      </bottom>
      <diagonal/>
    </border>
    <border>
      <left style="thin">
        <color theme="0" tint="-0.34998626667073579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theme="0" tint="-0.34998626667073579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indexed="64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indexed="64"/>
      </right>
      <top style="thin">
        <color indexed="64"/>
      </top>
      <bottom style="thin">
        <color theme="0" tint="-0.34998626667073579"/>
      </bottom>
      <diagonal/>
    </border>
    <border>
      <left style="thin">
        <color indexed="64"/>
      </left>
      <right style="thin">
        <color theme="0" tint="-0.34998626667073579"/>
      </right>
      <top style="thin">
        <color indexed="64"/>
      </top>
      <bottom style="thin">
        <color theme="0" tint="-0.34998626667073579"/>
      </bottom>
      <diagonal/>
    </border>
    <border>
      <left style="thin">
        <color indexed="64"/>
      </left>
      <right style="thin">
        <color indexed="64"/>
      </right>
      <top style="thin">
        <color theme="0" tint="-0.34998626667073579"/>
      </top>
      <bottom style="thin">
        <color indexed="64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indexed="64"/>
      </bottom>
      <diagonal/>
    </border>
    <border>
      <left style="thin">
        <color theme="0" tint="-0.34998626667073579"/>
      </left>
      <right style="thin">
        <color indexed="64"/>
      </right>
      <top style="thin">
        <color theme="0" tint="-0.34998626667073579"/>
      </top>
      <bottom style="thin">
        <color indexed="64"/>
      </bottom>
      <diagonal/>
    </border>
    <border>
      <left style="thin">
        <color indexed="64"/>
      </left>
      <right style="thin">
        <color theme="0" tint="-0.34998626667073579"/>
      </right>
      <top style="thin">
        <color theme="0" tint="-0.34998626667073579"/>
      </top>
      <bottom style="thin">
        <color indexed="64"/>
      </bottom>
      <diagonal/>
    </border>
    <border>
      <left/>
      <right/>
      <top style="thin">
        <color theme="0" tint="-0.34998626667073579"/>
      </top>
      <bottom/>
      <diagonal/>
    </border>
  </borders>
  <cellStyleXfs count="1">
    <xf numFmtId="0" fontId="0" fillId="0" borderId="0"/>
  </cellStyleXfs>
  <cellXfs count="98">
    <xf numFmtId="0" fontId="0" fillId="0" borderId="0" xfId="0"/>
    <xf numFmtId="49" fontId="1" fillId="0" borderId="1" xfId="0" applyNumberFormat="1" applyFont="1" applyBorder="1" applyAlignment="1">
      <alignment horizontal="left" vertical="center"/>
    </xf>
    <xf numFmtId="49" fontId="2" fillId="0" borderId="1" xfId="0" applyNumberFormat="1" applyFont="1" applyBorder="1" applyAlignment="1">
      <alignment horizontal="left" vertical="center"/>
    </xf>
    <xf numFmtId="0" fontId="2" fillId="0" borderId="0" xfId="0" applyFont="1" applyAlignment="1">
      <alignment vertical="center"/>
    </xf>
    <xf numFmtId="49" fontId="1" fillId="0" borderId="2" xfId="0" applyNumberFormat="1" applyFont="1" applyBorder="1" applyAlignment="1">
      <alignment horizontal="left" vertical="center"/>
    </xf>
    <xf numFmtId="49" fontId="2" fillId="0" borderId="2" xfId="0" applyNumberFormat="1" applyFont="1" applyBorder="1" applyAlignment="1">
      <alignment horizontal="left" vertical="center"/>
    </xf>
    <xf numFmtId="49" fontId="2" fillId="0" borderId="3" xfId="0" applyNumberFormat="1" applyFont="1" applyBorder="1" applyAlignment="1">
      <alignment horizontal="left" vertical="center"/>
    </xf>
    <xf numFmtId="49" fontId="2" fillId="0" borderId="4" xfId="0" applyNumberFormat="1" applyFont="1" applyBorder="1" applyAlignment="1">
      <alignment horizontal="left" vertical="center"/>
    </xf>
    <xf numFmtId="49" fontId="2" fillId="0" borderId="5" xfId="0" applyNumberFormat="1" applyFont="1" applyBorder="1" applyAlignment="1">
      <alignment horizontal="left" vertical="center"/>
    </xf>
    <xf numFmtId="49" fontId="4" fillId="0" borderId="6" xfId="0" applyNumberFormat="1" applyFont="1" applyBorder="1" applyAlignment="1">
      <alignment horizontal="left"/>
    </xf>
    <xf numFmtId="49" fontId="4" fillId="0" borderId="7" xfId="0" applyNumberFormat="1" applyFont="1" applyBorder="1" applyAlignment="1">
      <alignment horizontal="center"/>
    </xf>
    <xf numFmtId="49" fontId="4" fillId="0" borderId="7" xfId="0" applyNumberFormat="1" applyFont="1" applyBorder="1" applyAlignment="1">
      <alignment horizontal="center" wrapText="1"/>
    </xf>
    <xf numFmtId="49" fontId="4" fillId="0" borderId="8" xfId="0" applyNumberFormat="1" applyFont="1" applyBorder="1" applyAlignment="1">
      <alignment horizontal="center" wrapText="1"/>
    </xf>
    <xf numFmtId="49" fontId="4" fillId="0" borderId="9" xfId="0" applyNumberFormat="1" applyFont="1" applyBorder="1" applyAlignment="1">
      <alignment horizontal="center"/>
    </xf>
    <xf numFmtId="49" fontId="4" fillId="0" borderId="10" xfId="0" applyNumberFormat="1" applyFont="1" applyBorder="1" applyAlignment="1">
      <alignment horizontal="center" wrapText="1"/>
    </xf>
    <xf numFmtId="49" fontId="4" fillId="0" borderId="9" xfId="0" applyNumberFormat="1" applyFont="1" applyBorder="1" applyAlignment="1">
      <alignment horizontal="center" wrapText="1"/>
    </xf>
    <xf numFmtId="49" fontId="4" fillId="0" borderId="11" xfId="0" applyNumberFormat="1" applyFont="1" applyBorder="1" applyAlignment="1">
      <alignment horizontal="center" wrapText="1"/>
    </xf>
    <xf numFmtId="0" fontId="4" fillId="0" borderId="0" xfId="0" applyFont="1"/>
    <xf numFmtId="49" fontId="4" fillId="0" borderId="1" xfId="0" applyNumberFormat="1" applyFont="1" applyBorder="1" applyAlignment="1">
      <alignment horizontal="left"/>
    </xf>
    <xf numFmtId="49" fontId="4" fillId="0" borderId="12" xfId="0" applyNumberFormat="1" applyFont="1" applyBorder="1" applyAlignment="1">
      <alignment horizontal="center"/>
    </xf>
    <xf numFmtId="49" fontId="4" fillId="0" borderId="12" xfId="0" applyNumberFormat="1" applyFont="1" applyBorder="1" applyAlignment="1">
      <alignment horizontal="center" wrapText="1"/>
    </xf>
    <xf numFmtId="49" fontId="4" fillId="0" borderId="13" xfId="0" applyNumberFormat="1" applyFont="1" applyBorder="1" applyAlignment="1">
      <alignment horizontal="center" wrapText="1"/>
    </xf>
    <xf numFmtId="49" fontId="4" fillId="0" borderId="14" xfId="0" applyNumberFormat="1" applyFont="1" applyBorder="1" applyAlignment="1">
      <alignment horizontal="center" wrapText="1"/>
    </xf>
    <xf numFmtId="49" fontId="4" fillId="0" borderId="10" xfId="0" applyNumberFormat="1" applyFont="1" applyBorder="1" applyAlignment="1">
      <alignment horizontal="center" wrapText="1"/>
    </xf>
    <xf numFmtId="49" fontId="4" fillId="0" borderId="15" xfId="0" applyNumberFormat="1" applyFont="1" applyBorder="1" applyAlignment="1">
      <alignment horizontal="center" wrapText="1"/>
    </xf>
    <xf numFmtId="49" fontId="4" fillId="0" borderId="16" xfId="0" applyNumberFormat="1" applyFont="1" applyBorder="1" applyAlignment="1">
      <alignment horizontal="center" wrapText="1"/>
    </xf>
    <xf numFmtId="0" fontId="4" fillId="0" borderId="0" xfId="0" applyFont="1" applyAlignment="1">
      <alignment horizontal="right"/>
    </xf>
    <xf numFmtId="49" fontId="4" fillId="0" borderId="10" xfId="0" applyNumberFormat="1" applyFont="1" applyBorder="1" applyAlignment="1">
      <alignment horizontal="left" wrapText="1"/>
    </xf>
    <xf numFmtId="3" fontId="4" fillId="0" borderId="17" xfId="0" applyNumberFormat="1" applyFont="1" applyBorder="1" applyAlignment="1">
      <alignment horizontal="right"/>
    </xf>
    <xf numFmtId="3" fontId="4" fillId="0" borderId="15" xfId="0" applyNumberFormat="1" applyFont="1" applyBorder="1" applyAlignment="1">
      <alignment horizontal="right"/>
    </xf>
    <xf numFmtId="3" fontId="4" fillId="0" borderId="9" xfId="0" applyNumberFormat="1" applyFont="1" applyBorder="1" applyAlignment="1">
      <alignment horizontal="right"/>
    </xf>
    <xf numFmtId="3" fontId="4" fillId="0" borderId="13" xfId="0" applyNumberFormat="1" applyFont="1" applyBorder="1" applyAlignment="1">
      <alignment horizontal="right"/>
    </xf>
    <xf numFmtId="3" fontId="4" fillId="0" borderId="14" xfId="0" applyNumberFormat="1" applyFont="1" applyBorder="1" applyAlignment="1">
      <alignment horizontal="right"/>
    </xf>
    <xf numFmtId="0" fontId="4" fillId="0" borderId="0" xfId="0" applyFont="1" applyAlignment="1">
      <alignment vertical="center"/>
    </xf>
    <xf numFmtId="49" fontId="4" fillId="0" borderId="3" xfId="0" applyNumberFormat="1" applyFont="1" applyBorder="1" applyAlignment="1">
      <alignment vertical="top"/>
    </xf>
    <xf numFmtId="3" fontId="4" fillId="0" borderId="18" xfId="0" applyNumberFormat="1" applyFont="1" applyBorder="1" applyAlignment="1">
      <alignment horizontal="right" vertical="center"/>
    </xf>
    <xf numFmtId="3" fontId="5" fillId="0" borderId="18" xfId="0" applyNumberFormat="1" applyFont="1" applyBorder="1" applyAlignment="1">
      <alignment horizontal="right" vertical="center"/>
    </xf>
    <xf numFmtId="3" fontId="5" fillId="0" borderId="19" xfId="0" applyNumberFormat="1" applyFont="1" applyBorder="1" applyAlignment="1">
      <alignment horizontal="right" vertical="center"/>
    </xf>
    <xf numFmtId="3" fontId="5" fillId="0" borderId="20" xfId="0" applyNumberFormat="1" applyFont="1" applyBorder="1" applyAlignment="1">
      <alignment horizontal="right" vertical="center"/>
    </xf>
    <xf numFmtId="3" fontId="5" fillId="0" borderId="21" xfId="0" applyNumberFormat="1" applyFont="1" applyBorder="1" applyAlignment="1">
      <alignment horizontal="right" vertical="center"/>
    </xf>
    <xf numFmtId="3" fontId="5" fillId="0" borderId="22" xfId="0" applyNumberFormat="1" applyFont="1" applyBorder="1" applyAlignment="1">
      <alignment horizontal="right" vertical="center"/>
    </xf>
    <xf numFmtId="0" fontId="5" fillId="0" borderId="0" xfId="0" applyFont="1" applyAlignment="1">
      <alignment vertical="center"/>
    </xf>
    <xf numFmtId="49" fontId="5" fillId="0" borderId="23" xfId="0" applyNumberFormat="1" applyFont="1" applyBorder="1" applyAlignment="1">
      <alignment horizontal="left" vertical="top" indent="2"/>
    </xf>
    <xf numFmtId="3" fontId="4" fillId="0" borderId="24" xfId="0" applyNumberFormat="1" applyFont="1" applyBorder="1" applyAlignment="1">
      <alignment horizontal="right" vertical="center"/>
    </xf>
    <xf numFmtId="3" fontId="5" fillId="0" borderId="24" xfId="0" applyNumberFormat="1" applyFont="1" applyBorder="1" applyAlignment="1">
      <alignment horizontal="right" vertical="center"/>
    </xf>
    <xf numFmtId="3" fontId="5" fillId="0" borderId="25" xfId="0" applyNumberFormat="1" applyFont="1" applyBorder="1" applyAlignment="1">
      <alignment horizontal="right" vertical="center"/>
    </xf>
    <xf numFmtId="3" fontId="5" fillId="0" borderId="26" xfId="0" applyNumberFormat="1" applyFont="1" applyBorder="1" applyAlignment="1">
      <alignment horizontal="right" vertical="center"/>
    </xf>
    <xf numFmtId="3" fontId="5" fillId="0" borderId="27" xfId="0" applyNumberFormat="1" applyFont="1" applyBorder="1" applyAlignment="1">
      <alignment horizontal="right" vertical="center"/>
    </xf>
    <xf numFmtId="3" fontId="5" fillId="0" borderId="23" xfId="0" applyNumberFormat="1" applyFont="1" applyBorder="1" applyAlignment="1">
      <alignment horizontal="right" vertical="center"/>
    </xf>
    <xf numFmtId="49" fontId="5" fillId="0" borderId="1" xfId="0" applyNumberFormat="1" applyFont="1" applyBorder="1" applyAlignment="1">
      <alignment horizontal="left" vertical="top" indent="2"/>
    </xf>
    <xf numFmtId="3" fontId="4" fillId="0" borderId="12" xfId="0" applyNumberFormat="1" applyFont="1" applyBorder="1" applyAlignment="1">
      <alignment horizontal="right" vertical="center"/>
    </xf>
    <xf numFmtId="3" fontId="5" fillId="0" borderId="12" xfId="0" applyNumberFormat="1" applyFont="1" applyBorder="1" applyAlignment="1">
      <alignment horizontal="right" vertical="center"/>
    </xf>
    <xf numFmtId="3" fontId="5" fillId="0" borderId="28" xfId="0" applyNumberFormat="1" applyFont="1" applyBorder="1" applyAlignment="1">
      <alignment horizontal="right" vertical="center"/>
    </xf>
    <xf numFmtId="3" fontId="5" fillId="0" borderId="29" xfId="0" applyNumberFormat="1" applyFont="1" applyBorder="1" applyAlignment="1">
      <alignment horizontal="right" vertical="center"/>
    </xf>
    <xf numFmtId="3" fontId="5" fillId="0" borderId="30" xfId="0" applyNumberFormat="1" applyFont="1" applyBorder="1" applyAlignment="1">
      <alignment horizontal="right" vertical="center"/>
    </xf>
    <xf numFmtId="3" fontId="5" fillId="0" borderId="16" xfId="0" applyNumberFormat="1" applyFont="1" applyBorder="1" applyAlignment="1">
      <alignment horizontal="right" vertical="center"/>
    </xf>
    <xf numFmtId="49" fontId="4" fillId="0" borderId="3" xfId="0" applyNumberFormat="1" applyFont="1" applyBorder="1" applyAlignment="1">
      <alignment vertical="center" wrapText="1"/>
    </xf>
    <xf numFmtId="3" fontId="4" fillId="0" borderId="31" xfId="0" applyNumberFormat="1" applyFont="1" applyBorder="1" applyAlignment="1">
      <alignment horizontal="right" vertical="center"/>
    </xf>
    <xf numFmtId="3" fontId="5" fillId="0" borderId="31" xfId="0" applyNumberFormat="1" applyFont="1" applyBorder="1" applyAlignment="1">
      <alignment horizontal="right" vertical="center"/>
    </xf>
    <xf numFmtId="3" fontId="5" fillId="0" borderId="32" xfId="0" applyNumberFormat="1" applyFont="1" applyBorder="1" applyAlignment="1">
      <alignment horizontal="right" vertical="center"/>
    </xf>
    <xf numFmtId="3" fontId="5" fillId="0" borderId="3" xfId="0" applyNumberFormat="1" applyFont="1" applyBorder="1" applyAlignment="1">
      <alignment horizontal="right" vertical="center"/>
    </xf>
    <xf numFmtId="3" fontId="5" fillId="0" borderId="33" xfId="0" applyNumberFormat="1" applyFont="1" applyBorder="1" applyAlignment="1">
      <alignment horizontal="right" vertical="center"/>
    </xf>
    <xf numFmtId="3" fontId="5" fillId="0" borderId="34" xfId="0" applyNumberFormat="1" applyFont="1" applyBorder="1" applyAlignment="1">
      <alignment horizontal="right" vertical="center"/>
    </xf>
    <xf numFmtId="49" fontId="5" fillId="0" borderId="23" xfId="0" applyNumberFormat="1" applyFont="1" applyBorder="1" applyAlignment="1">
      <alignment horizontal="left" vertical="center" wrapText="1" indent="2"/>
    </xf>
    <xf numFmtId="49" fontId="5" fillId="0" borderId="23" xfId="0" applyNumberFormat="1" applyFont="1" applyBorder="1" applyAlignment="1">
      <alignment horizontal="left" vertical="top" wrapText="1" indent="2"/>
    </xf>
    <xf numFmtId="3" fontId="4" fillId="0" borderId="24" xfId="0" applyNumberFormat="1" applyFont="1" applyBorder="1" applyAlignment="1">
      <alignment horizontal="right"/>
    </xf>
    <xf numFmtId="3" fontId="5" fillId="0" borderId="24" xfId="0" applyNumberFormat="1" applyFont="1" applyBorder="1" applyAlignment="1">
      <alignment horizontal="right"/>
    </xf>
    <xf numFmtId="3" fontId="5" fillId="0" borderId="25" xfId="0" applyNumberFormat="1" applyFont="1" applyBorder="1" applyAlignment="1">
      <alignment horizontal="right"/>
    </xf>
    <xf numFmtId="3" fontId="5" fillId="0" borderId="23" xfId="0" applyNumberFormat="1" applyFont="1" applyBorder="1" applyAlignment="1">
      <alignment horizontal="right"/>
    </xf>
    <xf numFmtId="3" fontId="5" fillId="0" borderId="26" xfId="0" applyNumberFormat="1" applyFont="1" applyBorder="1" applyAlignment="1">
      <alignment horizontal="right"/>
    </xf>
    <xf numFmtId="3" fontId="5" fillId="0" borderId="27" xfId="0" applyNumberFormat="1" applyFont="1" applyBorder="1" applyAlignment="1">
      <alignment horizontal="right"/>
    </xf>
    <xf numFmtId="49" fontId="5" fillId="0" borderId="5" xfId="0" applyNumberFormat="1" applyFont="1" applyBorder="1" applyAlignment="1">
      <alignment horizontal="left" vertical="top" wrapText="1" indent="2"/>
    </xf>
    <xf numFmtId="3" fontId="4" fillId="0" borderId="35" xfId="0" applyNumberFormat="1" applyFont="1" applyBorder="1" applyAlignment="1">
      <alignment horizontal="right"/>
    </xf>
    <xf numFmtId="3" fontId="5" fillId="0" borderId="35" xfId="0" applyNumberFormat="1" applyFont="1" applyBorder="1" applyAlignment="1">
      <alignment horizontal="right"/>
    </xf>
    <xf numFmtId="3" fontId="5" fillId="0" borderId="36" xfId="0" applyNumberFormat="1" applyFont="1" applyBorder="1" applyAlignment="1">
      <alignment horizontal="right"/>
    </xf>
    <xf numFmtId="3" fontId="5" fillId="0" borderId="5" xfId="0" applyNumberFormat="1" applyFont="1" applyBorder="1" applyAlignment="1">
      <alignment horizontal="right"/>
    </xf>
    <xf numFmtId="3" fontId="5" fillId="0" borderId="37" xfId="0" applyNumberFormat="1" applyFont="1" applyBorder="1" applyAlignment="1">
      <alignment horizontal="right"/>
    </xf>
    <xf numFmtId="3" fontId="5" fillId="0" borderId="38" xfId="0" applyNumberFormat="1" applyFont="1" applyBorder="1" applyAlignment="1">
      <alignment horizontal="right"/>
    </xf>
    <xf numFmtId="0" fontId="5" fillId="0" borderId="0" xfId="0" applyFont="1"/>
    <xf numFmtId="49" fontId="5" fillId="0" borderId="1" xfId="0" applyNumberFormat="1" applyFont="1" applyBorder="1" applyAlignment="1">
      <alignment horizontal="left" vertical="center" wrapText="1" indent="2"/>
    </xf>
    <xf numFmtId="3" fontId="4" fillId="0" borderId="12" xfId="0" applyNumberFormat="1" applyFont="1" applyBorder="1" applyAlignment="1">
      <alignment horizontal="right"/>
    </xf>
    <xf numFmtId="3" fontId="5" fillId="0" borderId="12" xfId="0" applyNumberFormat="1" applyFont="1" applyBorder="1" applyAlignment="1">
      <alignment horizontal="right"/>
    </xf>
    <xf numFmtId="3" fontId="5" fillId="0" borderId="28" xfId="0" applyNumberFormat="1" applyFont="1" applyBorder="1" applyAlignment="1">
      <alignment horizontal="right"/>
    </xf>
    <xf numFmtId="3" fontId="5" fillId="0" borderId="29" xfId="0" applyNumberFormat="1" applyFont="1" applyBorder="1" applyAlignment="1">
      <alignment horizontal="right"/>
    </xf>
    <xf numFmtId="3" fontId="5" fillId="0" borderId="30" xfId="0" applyNumberFormat="1" applyFont="1" applyBorder="1" applyAlignment="1">
      <alignment horizontal="right"/>
    </xf>
    <xf numFmtId="3" fontId="5" fillId="0" borderId="16" xfId="0" applyNumberFormat="1" applyFont="1" applyBorder="1" applyAlignment="1">
      <alignment horizontal="right"/>
    </xf>
    <xf numFmtId="0" fontId="6" fillId="0" borderId="0" xfId="0" applyFont="1"/>
    <xf numFmtId="49" fontId="4" fillId="0" borderId="9" xfId="0" applyNumberFormat="1" applyFont="1" applyBorder="1" applyAlignment="1">
      <alignment vertical="center" wrapText="1"/>
    </xf>
    <xf numFmtId="3" fontId="5" fillId="0" borderId="17" xfId="0" applyNumberFormat="1" applyFont="1" applyBorder="1" applyAlignment="1">
      <alignment horizontal="right" vertical="center"/>
    </xf>
    <xf numFmtId="3" fontId="5" fillId="0" borderId="13" xfId="0" applyNumberFormat="1" applyFont="1" applyBorder="1" applyAlignment="1">
      <alignment horizontal="right" vertical="center"/>
    </xf>
    <xf numFmtId="3" fontId="5" fillId="0" borderId="14" xfId="0" applyNumberFormat="1" applyFont="1" applyBorder="1" applyAlignment="1">
      <alignment horizontal="right" vertical="center"/>
    </xf>
    <xf numFmtId="3" fontId="5" fillId="0" borderId="15" xfId="0" applyNumberFormat="1" applyFont="1" applyBorder="1" applyAlignment="1">
      <alignment horizontal="right" vertical="center"/>
    </xf>
    <xf numFmtId="3" fontId="5" fillId="0" borderId="9" xfId="0" applyNumberFormat="1" applyFont="1" applyBorder="1" applyAlignment="1">
      <alignment horizontal="right" vertical="center"/>
    </xf>
    <xf numFmtId="49" fontId="4" fillId="0" borderId="1" xfId="0" applyNumberFormat="1" applyFont="1" applyBorder="1" applyAlignment="1">
      <alignment horizontal="left" vertical="center" wrapText="1"/>
    </xf>
    <xf numFmtId="49" fontId="4" fillId="0" borderId="1" xfId="0" applyNumberFormat="1" applyFont="1" applyBorder="1" applyAlignment="1">
      <alignment horizontal="left" vertical="center"/>
    </xf>
    <xf numFmtId="0" fontId="6" fillId="0" borderId="2" xfId="0" applyFont="1" applyBorder="1" applyAlignment="1">
      <alignment horizontal="left" vertical="center"/>
    </xf>
    <xf numFmtId="0" fontId="6" fillId="0" borderId="39" xfId="0" applyFont="1" applyBorder="1" applyAlignment="1">
      <alignment horizontal="left" vertical="center"/>
    </xf>
    <xf numFmtId="0" fontId="5" fillId="0" borderId="0" xfId="0" applyFont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631B4A-5C25-47AD-B1A8-2524D5719BE0}">
  <dimension ref="A1:O41"/>
  <sheetViews>
    <sheetView tabSelected="1" workbookViewId="0">
      <selection activeCell="A3" sqref="A3:O3"/>
    </sheetView>
  </sheetViews>
  <sheetFormatPr defaultColWidth="9.28515625" defaultRowHeight="12.75" x14ac:dyDescent="0.25"/>
  <cols>
    <col min="1" max="1" width="23.7109375" style="97" bestFit="1" customWidth="1"/>
    <col min="2" max="2" width="5" style="33" bestFit="1" customWidth="1"/>
    <col min="3" max="3" width="11" style="41" bestFit="1" customWidth="1"/>
    <col min="4" max="4" width="8.42578125" style="41" customWidth="1"/>
    <col min="5" max="5" width="10.7109375" style="41" customWidth="1"/>
    <col min="6" max="6" width="12.7109375" style="41" bestFit="1" customWidth="1"/>
    <col min="7" max="7" width="14.28515625" style="41" bestFit="1" customWidth="1"/>
    <col min="8" max="8" width="13.28515625" style="41" bestFit="1" customWidth="1"/>
    <col min="9" max="9" width="8.42578125" style="41" customWidth="1"/>
    <col min="10" max="10" width="10.7109375" style="41" customWidth="1"/>
    <col min="11" max="11" width="8.42578125" style="41" customWidth="1"/>
    <col min="12" max="12" width="10.7109375" style="41" customWidth="1"/>
    <col min="13" max="13" width="5.85546875" style="41" bestFit="1" customWidth="1"/>
    <col min="14" max="14" width="8.28515625" style="41" customWidth="1"/>
    <col min="15" max="15" width="7.5703125" style="41" customWidth="1"/>
    <col min="16" max="16384" width="9.28515625" style="41"/>
  </cols>
  <sheetData>
    <row r="1" spans="1:15" s="3" customFormat="1" ht="18.75" customHeight="1" x14ac:dyDescent="0.25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spans="1:15" s="3" customFormat="1" ht="18.75" customHeight="1" x14ac:dyDescent="0.25">
      <c r="A2" s="4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6"/>
    </row>
    <row r="3" spans="1:15" s="3" customFormat="1" ht="18.75" customHeight="1" x14ac:dyDescent="0.25">
      <c r="A3" s="7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8"/>
    </row>
    <row r="4" spans="1:15" s="17" customFormat="1" ht="27" customHeight="1" x14ac:dyDescent="0.2">
      <c r="A4" s="9" t="s">
        <v>3</v>
      </c>
      <c r="B4" s="10" t="s">
        <v>4</v>
      </c>
      <c r="C4" s="11" t="s">
        <v>5</v>
      </c>
      <c r="D4" s="12" t="s">
        <v>6</v>
      </c>
      <c r="E4" s="13"/>
      <c r="F4" s="11" t="s">
        <v>7</v>
      </c>
      <c r="G4" s="14" t="s">
        <v>8</v>
      </c>
      <c r="H4" s="15"/>
      <c r="I4" s="12" t="s">
        <v>9</v>
      </c>
      <c r="J4" s="13"/>
      <c r="K4" s="12" t="s">
        <v>10</v>
      </c>
      <c r="L4" s="13"/>
      <c r="M4" s="11" t="s">
        <v>11</v>
      </c>
      <c r="N4" s="11" t="s">
        <v>12</v>
      </c>
      <c r="O4" s="16" t="s">
        <v>13</v>
      </c>
    </row>
    <row r="5" spans="1:15" s="26" customFormat="1" ht="39" customHeight="1" x14ac:dyDescent="0.2">
      <c r="A5" s="18"/>
      <c r="B5" s="19"/>
      <c r="C5" s="20"/>
      <c r="D5" s="21" t="s">
        <v>14</v>
      </c>
      <c r="E5" s="22" t="s">
        <v>15</v>
      </c>
      <c r="F5" s="20"/>
      <c r="G5" s="23" t="s">
        <v>16</v>
      </c>
      <c r="H5" s="22" t="s">
        <v>17</v>
      </c>
      <c r="I5" s="24" t="s">
        <v>14</v>
      </c>
      <c r="J5" s="22" t="s">
        <v>15</v>
      </c>
      <c r="K5" s="24" t="s">
        <v>14</v>
      </c>
      <c r="L5" s="22" t="s">
        <v>15</v>
      </c>
      <c r="M5" s="20"/>
      <c r="N5" s="20"/>
      <c r="O5" s="25"/>
    </row>
    <row r="6" spans="1:15" s="33" customFormat="1" ht="38.25" x14ac:dyDescent="0.2">
      <c r="A6" s="27" t="s">
        <v>18</v>
      </c>
      <c r="B6" s="28">
        <v>31</v>
      </c>
      <c r="C6" s="28">
        <v>4</v>
      </c>
      <c r="D6" s="29">
        <v>3</v>
      </c>
      <c r="E6" s="30">
        <v>2</v>
      </c>
      <c r="F6" s="28">
        <v>2</v>
      </c>
      <c r="G6" s="31">
        <v>3</v>
      </c>
      <c r="H6" s="30">
        <v>1</v>
      </c>
      <c r="I6" s="29">
        <v>7</v>
      </c>
      <c r="J6" s="32">
        <f t="shared" ref="J6:N6" si="0">SUM(J7,J11,J12,J13,J14,J16,J17,J18,J21,J22,J23,J24)</f>
        <v>0</v>
      </c>
      <c r="K6" s="29">
        <v>3</v>
      </c>
      <c r="L6" s="32">
        <f t="shared" si="0"/>
        <v>0</v>
      </c>
      <c r="M6" s="28">
        <v>5</v>
      </c>
      <c r="N6" s="28">
        <f t="shared" si="0"/>
        <v>0</v>
      </c>
      <c r="O6" s="28">
        <v>1</v>
      </c>
    </row>
    <row r="7" spans="1:15" ht="15.75" customHeight="1" x14ac:dyDescent="0.25">
      <c r="A7" s="34" t="s">
        <v>19</v>
      </c>
      <c r="B7" s="35">
        <f>SUM(C7:O7)</f>
        <v>0</v>
      </c>
      <c r="C7" s="36">
        <f t="shared" ref="C7:O7" si="1">SUM(C8:C9)</f>
        <v>0</v>
      </c>
      <c r="D7" s="37">
        <f t="shared" si="1"/>
        <v>0</v>
      </c>
      <c r="E7" s="38">
        <f t="shared" si="1"/>
        <v>0</v>
      </c>
      <c r="F7" s="36">
        <f t="shared" si="1"/>
        <v>0</v>
      </c>
      <c r="G7" s="37">
        <f t="shared" si="1"/>
        <v>0</v>
      </c>
      <c r="H7" s="38">
        <f t="shared" si="1"/>
        <v>0</v>
      </c>
      <c r="I7" s="39">
        <f t="shared" si="1"/>
        <v>0</v>
      </c>
      <c r="J7" s="38">
        <f t="shared" si="1"/>
        <v>0</v>
      </c>
      <c r="K7" s="39">
        <v>0</v>
      </c>
      <c r="L7" s="38">
        <v>0</v>
      </c>
      <c r="M7" s="36">
        <v>0</v>
      </c>
      <c r="N7" s="36">
        <f t="shared" si="1"/>
        <v>0</v>
      </c>
      <c r="O7" s="40">
        <f t="shared" si="1"/>
        <v>0</v>
      </c>
    </row>
    <row r="8" spans="1:15" ht="15.75" customHeight="1" x14ac:dyDescent="0.25">
      <c r="A8" s="42" t="s">
        <v>20</v>
      </c>
      <c r="B8" s="43">
        <f>SUM(C8:O8)</f>
        <v>0</v>
      </c>
      <c r="C8" s="44">
        <v>0</v>
      </c>
      <c r="D8" s="45">
        <v>0</v>
      </c>
      <c r="E8" s="46">
        <v>0</v>
      </c>
      <c r="F8" s="44">
        <v>0</v>
      </c>
      <c r="G8" s="45">
        <v>0</v>
      </c>
      <c r="H8" s="46">
        <v>0</v>
      </c>
      <c r="I8" s="47">
        <v>0</v>
      </c>
      <c r="J8" s="46">
        <v>0</v>
      </c>
      <c r="K8" s="47">
        <v>0</v>
      </c>
      <c r="L8" s="46">
        <v>0</v>
      </c>
      <c r="M8" s="44">
        <v>0</v>
      </c>
      <c r="N8" s="44">
        <v>0</v>
      </c>
      <c r="O8" s="48">
        <v>0</v>
      </c>
    </row>
    <row r="9" spans="1:15" ht="15.75" customHeight="1" x14ac:dyDescent="0.25">
      <c r="A9" s="49" t="s">
        <v>21</v>
      </c>
      <c r="B9" s="50">
        <f>SUM(C9:O9)</f>
        <v>0</v>
      </c>
      <c r="C9" s="51">
        <v>0</v>
      </c>
      <c r="D9" s="52">
        <v>0</v>
      </c>
      <c r="E9" s="53">
        <v>0</v>
      </c>
      <c r="F9" s="51">
        <v>0</v>
      </c>
      <c r="G9" s="52">
        <v>0</v>
      </c>
      <c r="H9" s="53">
        <v>0</v>
      </c>
      <c r="I9" s="54">
        <v>0</v>
      </c>
      <c r="J9" s="53">
        <v>0</v>
      </c>
      <c r="K9" s="54">
        <v>0</v>
      </c>
      <c r="L9" s="53">
        <v>0</v>
      </c>
      <c r="M9" s="51">
        <v>0</v>
      </c>
      <c r="N9" s="51">
        <v>0</v>
      </c>
      <c r="O9" s="55">
        <v>0</v>
      </c>
    </row>
    <row r="10" spans="1:15" ht="15.75" customHeight="1" x14ac:dyDescent="0.25">
      <c r="A10" s="56" t="s">
        <v>22</v>
      </c>
      <c r="B10" s="57">
        <v>12</v>
      </c>
      <c r="C10" s="58">
        <f t="shared" ref="C10:O10" si="2">SUM(C11:C14)</f>
        <v>2</v>
      </c>
      <c r="D10" s="59">
        <f t="shared" si="2"/>
        <v>1</v>
      </c>
      <c r="E10" s="60">
        <f t="shared" si="2"/>
        <v>1</v>
      </c>
      <c r="F10" s="58">
        <f t="shared" si="2"/>
        <v>0</v>
      </c>
      <c r="G10" s="59">
        <f t="shared" si="2"/>
        <v>1</v>
      </c>
      <c r="H10" s="61">
        <f t="shared" si="2"/>
        <v>1</v>
      </c>
      <c r="I10" s="62">
        <f t="shared" si="2"/>
        <v>5</v>
      </c>
      <c r="J10" s="60">
        <f t="shared" si="2"/>
        <v>0</v>
      </c>
      <c r="K10" s="62">
        <v>0</v>
      </c>
      <c r="L10" s="60">
        <v>0</v>
      </c>
      <c r="M10" s="58">
        <v>1</v>
      </c>
      <c r="N10" s="58">
        <f t="shared" si="2"/>
        <v>0</v>
      </c>
      <c r="O10" s="60">
        <f t="shared" si="2"/>
        <v>0</v>
      </c>
    </row>
    <row r="11" spans="1:15" ht="15.75" customHeight="1" x14ac:dyDescent="0.25">
      <c r="A11" s="63" t="s">
        <v>23</v>
      </c>
      <c r="B11" s="43">
        <f>SUM(C11:O11)</f>
        <v>12</v>
      </c>
      <c r="C11" s="44">
        <v>2</v>
      </c>
      <c r="D11" s="45">
        <v>1</v>
      </c>
      <c r="E11" s="48">
        <v>1</v>
      </c>
      <c r="F11" s="44">
        <v>0</v>
      </c>
      <c r="G11" s="45">
        <v>1</v>
      </c>
      <c r="H11" s="46">
        <v>1</v>
      </c>
      <c r="I11" s="47">
        <v>5</v>
      </c>
      <c r="J11" s="48">
        <v>0</v>
      </c>
      <c r="K11" s="47">
        <v>0</v>
      </c>
      <c r="L11" s="48">
        <v>0</v>
      </c>
      <c r="M11" s="44">
        <v>1</v>
      </c>
      <c r="N11" s="44">
        <v>0</v>
      </c>
      <c r="O11" s="48">
        <v>0</v>
      </c>
    </row>
    <row r="12" spans="1:15" ht="15.75" customHeight="1" x14ac:dyDescent="0.25">
      <c r="A12" s="63" t="s">
        <v>24</v>
      </c>
      <c r="B12" s="43">
        <v>0</v>
      </c>
      <c r="C12" s="44">
        <v>0</v>
      </c>
      <c r="D12" s="45">
        <v>0</v>
      </c>
      <c r="E12" s="48">
        <v>0</v>
      </c>
      <c r="F12" s="44">
        <v>0</v>
      </c>
      <c r="G12" s="45">
        <v>0</v>
      </c>
      <c r="H12" s="46">
        <v>0</v>
      </c>
      <c r="I12" s="47">
        <v>0</v>
      </c>
      <c r="J12" s="48">
        <v>0</v>
      </c>
      <c r="K12" s="47">
        <v>0</v>
      </c>
      <c r="L12" s="48">
        <v>0</v>
      </c>
      <c r="M12" s="44">
        <v>0</v>
      </c>
      <c r="N12" s="44">
        <v>0</v>
      </c>
      <c r="O12" s="48">
        <v>0</v>
      </c>
    </row>
    <row r="13" spans="1:15" ht="28.5" customHeight="1" x14ac:dyDescent="0.2">
      <c r="A13" s="64" t="s">
        <v>25</v>
      </c>
      <c r="B13" s="65">
        <f>SUM(C13:O13)</f>
        <v>0</v>
      </c>
      <c r="C13" s="66">
        <v>0</v>
      </c>
      <c r="D13" s="67">
        <v>0</v>
      </c>
      <c r="E13" s="68">
        <v>0</v>
      </c>
      <c r="F13" s="66">
        <v>0</v>
      </c>
      <c r="G13" s="67">
        <v>0</v>
      </c>
      <c r="H13" s="69">
        <v>0</v>
      </c>
      <c r="I13" s="70">
        <v>0</v>
      </c>
      <c r="J13" s="68">
        <v>0</v>
      </c>
      <c r="K13" s="70">
        <v>0</v>
      </c>
      <c r="L13" s="68">
        <v>0</v>
      </c>
      <c r="M13" s="66">
        <v>0</v>
      </c>
      <c r="N13" s="66">
        <v>0</v>
      </c>
      <c r="O13" s="68">
        <v>0</v>
      </c>
    </row>
    <row r="14" spans="1:15" ht="28.5" customHeight="1" x14ac:dyDescent="0.2">
      <c r="A14" s="71" t="s">
        <v>26</v>
      </c>
      <c r="B14" s="72">
        <f>SUM(C14:O14)</f>
        <v>0</v>
      </c>
      <c r="C14" s="73">
        <v>0</v>
      </c>
      <c r="D14" s="74">
        <v>0</v>
      </c>
      <c r="E14" s="75">
        <v>0</v>
      </c>
      <c r="F14" s="73">
        <v>0</v>
      </c>
      <c r="G14" s="74">
        <v>0</v>
      </c>
      <c r="H14" s="76">
        <v>0</v>
      </c>
      <c r="I14" s="77">
        <v>0</v>
      </c>
      <c r="J14" s="75">
        <v>0</v>
      </c>
      <c r="K14" s="77">
        <v>0</v>
      </c>
      <c r="L14" s="75">
        <v>0</v>
      </c>
      <c r="M14" s="73">
        <v>0</v>
      </c>
      <c r="N14" s="73">
        <v>0</v>
      </c>
      <c r="O14" s="75">
        <v>0</v>
      </c>
    </row>
    <row r="15" spans="1:15" ht="15.75" customHeight="1" x14ac:dyDescent="0.25">
      <c r="A15" s="56" t="s">
        <v>27</v>
      </c>
      <c r="B15" s="57">
        <f t="shared" ref="B15:O15" si="3">SUM(B16:B17)</f>
        <v>10</v>
      </c>
      <c r="C15" s="58">
        <f t="shared" si="3"/>
        <v>0</v>
      </c>
      <c r="D15" s="59">
        <f t="shared" si="3"/>
        <v>2</v>
      </c>
      <c r="E15" s="60">
        <f t="shared" si="3"/>
        <v>1</v>
      </c>
      <c r="F15" s="58">
        <f t="shared" si="3"/>
        <v>1</v>
      </c>
      <c r="G15" s="59">
        <f t="shared" si="3"/>
        <v>2</v>
      </c>
      <c r="H15" s="61">
        <f t="shared" si="3"/>
        <v>0</v>
      </c>
      <c r="I15" s="62">
        <f t="shared" si="3"/>
        <v>2</v>
      </c>
      <c r="J15" s="60">
        <f t="shared" si="3"/>
        <v>0</v>
      </c>
      <c r="K15" s="62">
        <v>2</v>
      </c>
      <c r="L15" s="60">
        <v>0</v>
      </c>
      <c r="M15" s="58">
        <f t="shared" si="3"/>
        <v>0</v>
      </c>
      <c r="N15" s="58">
        <f t="shared" si="3"/>
        <v>0</v>
      </c>
      <c r="O15" s="60">
        <f t="shared" si="3"/>
        <v>0</v>
      </c>
    </row>
    <row r="16" spans="1:15" ht="28.5" customHeight="1" x14ac:dyDescent="0.2">
      <c r="A16" s="64" t="s">
        <v>28</v>
      </c>
      <c r="B16" s="65">
        <f t="shared" ref="B16:B24" si="4">SUM(C16:O16)</f>
        <v>9</v>
      </c>
      <c r="C16" s="66">
        <v>0</v>
      </c>
      <c r="D16" s="67">
        <v>2</v>
      </c>
      <c r="E16" s="68">
        <v>1</v>
      </c>
      <c r="F16" s="66">
        <v>1</v>
      </c>
      <c r="G16" s="67">
        <v>1</v>
      </c>
      <c r="H16" s="69">
        <v>0</v>
      </c>
      <c r="I16" s="70">
        <v>2</v>
      </c>
      <c r="J16" s="68">
        <v>0</v>
      </c>
      <c r="K16" s="70">
        <v>2</v>
      </c>
      <c r="L16" s="68">
        <v>0</v>
      </c>
      <c r="M16" s="66">
        <v>0</v>
      </c>
      <c r="N16" s="66">
        <v>0</v>
      </c>
      <c r="O16" s="68">
        <v>0</v>
      </c>
    </row>
    <row r="17" spans="1:15" ht="28.5" customHeight="1" x14ac:dyDescent="0.2">
      <c r="A17" s="71" t="s">
        <v>29</v>
      </c>
      <c r="B17" s="72">
        <f t="shared" si="4"/>
        <v>1</v>
      </c>
      <c r="C17" s="73">
        <v>0</v>
      </c>
      <c r="D17" s="74">
        <v>0</v>
      </c>
      <c r="E17" s="75">
        <v>0</v>
      </c>
      <c r="F17" s="73">
        <v>0</v>
      </c>
      <c r="G17" s="74">
        <v>1</v>
      </c>
      <c r="H17" s="76">
        <v>0</v>
      </c>
      <c r="I17" s="77">
        <v>0</v>
      </c>
      <c r="J17" s="75">
        <v>0</v>
      </c>
      <c r="K17" s="77">
        <v>0</v>
      </c>
      <c r="L17" s="75">
        <v>0</v>
      </c>
      <c r="M17" s="73">
        <v>0</v>
      </c>
      <c r="N17" s="73">
        <v>0</v>
      </c>
      <c r="O17" s="75">
        <v>0</v>
      </c>
    </row>
    <row r="18" spans="1:15" ht="15.75" customHeight="1" x14ac:dyDescent="0.25">
      <c r="A18" s="56" t="s">
        <v>30</v>
      </c>
      <c r="B18" s="57">
        <f t="shared" si="4"/>
        <v>3</v>
      </c>
      <c r="C18" s="58">
        <f>SUM(C19:C20)</f>
        <v>1</v>
      </c>
      <c r="D18" s="59">
        <f t="shared" ref="D18:F18" si="5">SUM(D19:D20)</f>
        <v>0</v>
      </c>
      <c r="E18" s="61">
        <f t="shared" si="5"/>
        <v>0</v>
      </c>
      <c r="F18" s="58">
        <f t="shared" si="5"/>
        <v>1</v>
      </c>
      <c r="G18" s="59">
        <f>SUM(G19:G20)</f>
        <v>0</v>
      </c>
      <c r="H18" s="61">
        <f t="shared" ref="H18:O18" si="6">SUM(H19:H20)</f>
        <v>0</v>
      </c>
      <c r="I18" s="62">
        <f t="shared" si="6"/>
        <v>0</v>
      </c>
      <c r="J18" s="60">
        <f t="shared" si="6"/>
        <v>0</v>
      </c>
      <c r="K18" s="62">
        <v>1</v>
      </c>
      <c r="L18" s="60">
        <v>0</v>
      </c>
      <c r="M18" s="58">
        <f>SUM(M19:M20)</f>
        <v>0</v>
      </c>
      <c r="N18" s="58">
        <f>SUM(N19:N20)</f>
        <v>0</v>
      </c>
      <c r="O18" s="60">
        <f t="shared" si="6"/>
        <v>0</v>
      </c>
    </row>
    <row r="19" spans="1:15" s="78" customFormat="1" ht="28.5" customHeight="1" x14ac:dyDescent="0.2">
      <c r="A19" s="63" t="s">
        <v>31</v>
      </c>
      <c r="B19" s="65">
        <f t="shared" si="4"/>
        <v>2</v>
      </c>
      <c r="C19" s="66">
        <v>1</v>
      </c>
      <c r="D19" s="67">
        <v>0</v>
      </c>
      <c r="E19" s="69">
        <v>0</v>
      </c>
      <c r="F19" s="66">
        <v>1</v>
      </c>
      <c r="G19" s="67">
        <v>0</v>
      </c>
      <c r="H19" s="69">
        <v>0</v>
      </c>
      <c r="I19" s="70">
        <v>0</v>
      </c>
      <c r="J19" s="69">
        <v>0</v>
      </c>
      <c r="K19" s="70">
        <v>0</v>
      </c>
      <c r="L19" s="69">
        <v>0</v>
      </c>
      <c r="M19" s="66">
        <v>0</v>
      </c>
      <c r="N19" s="66">
        <v>0</v>
      </c>
      <c r="O19" s="68">
        <v>0</v>
      </c>
    </row>
    <row r="20" spans="1:15" s="86" customFormat="1" ht="28.5" customHeight="1" x14ac:dyDescent="0.2">
      <c r="A20" s="79" t="s">
        <v>32</v>
      </c>
      <c r="B20" s="80">
        <f t="shared" si="4"/>
        <v>1</v>
      </c>
      <c r="C20" s="81">
        <v>0</v>
      </c>
      <c r="D20" s="82">
        <v>0</v>
      </c>
      <c r="E20" s="83">
        <v>0</v>
      </c>
      <c r="F20" s="81">
        <v>0</v>
      </c>
      <c r="G20" s="82">
        <v>0</v>
      </c>
      <c r="H20" s="83">
        <v>0</v>
      </c>
      <c r="I20" s="84">
        <v>0</v>
      </c>
      <c r="J20" s="83">
        <v>0</v>
      </c>
      <c r="K20" s="84">
        <v>1</v>
      </c>
      <c r="L20" s="83">
        <v>0</v>
      </c>
      <c r="M20" s="81">
        <v>0</v>
      </c>
      <c r="N20" s="81">
        <v>0</v>
      </c>
      <c r="O20" s="85">
        <v>0</v>
      </c>
    </row>
    <row r="21" spans="1:15" ht="15.75" customHeight="1" x14ac:dyDescent="0.2">
      <c r="A21" s="87" t="s">
        <v>11</v>
      </c>
      <c r="B21" s="28">
        <f t="shared" si="4"/>
        <v>4</v>
      </c>
      <c r="C21" s="88">
        <v>0</v>
      </c>
      <c r="D21" s="89">
        <v>0</v>
      </c>
      <c r="E21" s="90">
        <v>0</v>
      </c>
      <c r="F21" s="88">
        <v>0</v>
      </c>
      <c r="G21" s="89">
        <v>0</v>
      </c>
      <c r="H21" s="90">
        <v>0</v>
      </c>
      <c r="I21" s="91">
        <v>0</v>
      </c>
      <c r="J21" s="92">
        <v>0</v>
      </c>
      <c r="K21" s="91">
        <v>0</v>
      </c>
      <c r="L21" s="92">
        <v>0</v>
      </c>
      <c r="M21" s="88">
        <v>4</v>
      </c>
      <c r="N21" s="88">
        <v>0</v>
      </c>
      <c r="O21" s="92">
        <v>0</v>
      </c>
    </row>
    <row r="22" spans="1:15" ht="28.5" customHeight="1" x14ac:dyDescent="0.2">
      <c r="A22" s="93" t="s">
        <v>33</v>
      </c>
      <c r="B22" s="80">
        <f t="shared" si="4"/>
        <v>0</v>
      </c>
      <c r="C22" s="81">
        <v>0</v>
      </c>
      <c r="D22" s="82">
        <v>0</v>
      </c>
      <c r="E22" s="83">
        <v>0</v>
      </c>
      <c r="F22" s="81">
        <v>0</v>
      </c>
      <c r="G22" s="82">
        <v>0</v>
      </c>
      <c r="H22" s="83">
        <v>0</v>
      </c>
      <c r="I22" s="84">
        <v>0</v>
      </c>
      <c r="J22" s="83">
        <v>0</v>
      </c>
      <c r="K22" s="84">
        <v>0</v>
      </c>
      <c r="L22" s="83">
        <v>0</v>
      </c>
      <c r="M22" s="81">
        <v>0</v>
      </c>
      <c r="N22" s="81">
        <v>0</v>
      </c>
      <c r="O22" s="85">
        <v>0</v>
      </c>
    </row>
    <row r="23" spans="1:15" ht="15.75" customHeight="1" x14ac:dyDescent="0.25">
      <c r="A23" s="94" t="s">
        <v>12</v>
      </c>
      <c r="B23" s="50">
        <f t="shared" si="4"/>
        <v>1</v>
      </c>
      <c r="C23" s="51">
        <v>1</v>
      </c>
      <c r="D23" s="52">
        <v>0</v>
      </c>
      <c r="E23" s="53">
        <v>0</v>
      </c>
      <c r="F23" s="51">
        <v>0</v>
      </c>
      <c r="G23" s="52">
        <v>0</v>
      </c>
      <c r="H23" s="53">
        <v>0</v>
      </c>
      <c r="I23" s="54">
        <v>0</v>
      </c>
      <c r="J23" s="53">
        <v>0</v>
      </c>
      <c r="K23" s="54">
        <v>0</v>
      </c>
      <c r="L23" s="53">
        <v>0</v>
      </c>
      <c r="M23" s="51">
        <v>0</v>
      </c>
      <c r="N23" s="51">
        <v>0</v>
      </c>
      <c r="O23" s="55">
        <v>0</v>
      </c>
    </row>
    <row r="24" spans="1:15" ht="15.75" customHeight="1" x14ac:dyDescent="0.25">
      <c r="A24" s="94" t="s">
        <v>13</v>
      </c>
      <c r="B24" s="50">
        <f t="shared" si="4"/>
        <v>1</v>
      </c>
      <c r="C24" s="51">
        <v>0</v>
      </c>
      <c r="D24" s="52">
        <v>0</v>
      </c>
      <c r="E24" s="53">
        <v>0</v>
      </c>
      <c r="F24" s="51">
        <v>0</v>
      </c>
      <c r="G24" s="52">
        <v>0</v>
      </c>
      <c r="H24" s="53">
        <v>0</v>
      </c>
      <c r="I24" s="54">
        <v>0</v>
      </c>
      <c r="J24" s="53">
        <v>0</v>
      </c>
      <c r="K24" s="54">
        <v>0</v>
      </c>
      <c r="L24" s="53">
        <v>0</v>
      </c>
      <c r="M24" s="51">
        <v>0</v>
      </c>
      <c r="N24" s="51">
        <v>0</v>
      </c>
      <c r="O24" s="55">
        <v>1</v>
      </c>
    </row>
    <row r="25" spans="1:15" ht="15.75" customHeight="1" x14ac:dyDescent="0.25">
      <c r="A25" s="95" t="s">
        <v>34</v>
      </c>
      <c r="B25" s="95"/>
      <c r="C25" s="95"/>
      <c r="D25" s="95"/>
      <c r="E25" s="95"/>
      <c r="F25" s="95"/>
      <c r="G25" s="95"/>
      <c r="H25" s="95"/>
      <c r="I25" s="95"/>
      <c r="J25" s="95"/>
      <c r="K25" s="95"/>
      <c r="L25" s="95"/>
      <c r="M25" s="95"/>
      <c r="N25" s="95"/>
      <c r="O25" s="95"/>
    </row>
    <row r="26" spans="1:15" ht="15.75" customHeight="1" x14ac:dyDescent="0.25">
      <c r="A26" s="96" t="s">
        <v>35</v>
      </c>
      <c r="B26" s="96"/>
      <c r="C26" s="96"/>
      <c r="D26" s="96"/>
      <c r="E26" s="96"/>
      <c r="F26" s="96"/>
      <c r="G26" s="96"/>
      <c r="H26" s="96"/>
      <c r="I26" s="96"/>
      <c r="J26" s="96"/>
      <c r="K26" s="96"/>
      <c r="L26" s="96"/>
      <c r="M26" s="96"/>
      <c r="N26" s="96"/>
      <c r="O26" s="96"/>
    </row>
    <row r="27" spans="1:15" ht="15.75" customHeight="1" x14ac:dyDescent="0.25"/>
    <row r="28" spans="1:15" ht="15.75" customHeight="1" x14ac:dyDescent="0.25"/>
    <row r="29" spans="1:15" ht="15.75" customHeight="1" x14ac:dyDescent="0.25"/>
    <row r="30" spans="1:15" ht="15.75" customHeight="1" x14ac:dyDescent="0.25"/>
    <row r="31" spans="1:15" ht="15.75" customHeight="1" x14ac:dyDescent="0.25"/>
    <row r="32" spans="1:15" ht="15.75" customHeight="1" x14ac:dyDescent="0.25"/>
    <row r="33" ht="15.75" customHeight="1" x14ac:dyDescent="0.25"/>
    <row r="34" ht="15.75" customHeight="1" x14ac:dyDescent="0.25"/>
    <row r="35" ht="15.75" customHeight="1" x14ac:dyDescent="0.25"/>
    <row r="36" ht="15.75" customHeight="1" x14ac:dyDescent="0.25"/>
    <row r="37" ht="15.75" customHeight="1" x14ac:dyDescent="0.25"/>
    <row r="38" ht="15.75" customHeight="1" x14ac:dyDescent="0.25"/>
    <row r="39" ht="15.75" customHeight="1" x14ac:dyDescent="0.25"/>
    <row r="40" ht="15.75" customHeight="1" x14ac:dyDescent="0.25"/>
    <row r="41" ht="15.75" customHeight="1" x14ac:dyDescent="0.25"/>
  </sheetData>
  <mergeCells count="16">
    <mergeCell ref="K4:L4"/>
    <mergeCell ref="M4:M5"/>
    <mergeCell ref="N4:N5"/>
    <mergeCell ref="O4:O5"/>
    <mergeCell ref="A25:O25"/>
    <mergeCell ref="A26:O26"/>
    <mergeCell ref="A1:O1"/>
    <mergeCell ref="A2:O2"/>
    <mergeCell ref="A3:O3"/>
    <mergeCell ref="A4:A5"/>
    <mergeCell ref="B4:B5"/>
    <mergeCell ref="C4:C5"/>
    <mergeCell ref="D4:E4"/>
    <mergeCell ref="F4:F5"/>
    <mergeCell ref="G4:H4"/>
    <mergeCell ref="I4:J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Ellsworth, Brent A. (CJISD) (CON)</dc:creator>
  <cp:lastModifiedBy>Ellsworth, Brent A. (CJISD) (CON)</cp:lastModifiedBy>
  <dcterms:created xsi:type="dcterms:W3CDTF">2021-04-27T15:50:47Z</dcterms:created>
  <dcterms:modified xsi:type="dcterms:W3CDTF">2021-04-27T15:51:21Z</dcterms:modified>
</cp:coreProperties>
</file>